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<sst xmlns="http://schemas.openxmlformats.org/spreadsheetml/2006/main" count="28" uniqueCount="28">
  <si>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</si>
  <si>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</si>
  <si>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</si>
  <si>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</si>
  <si>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</si>
  <si>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</si>
  <si>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</si>
  <si>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</si>
  <si>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</si>
  <si>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</si>
  <si>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</si>
  <si>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</si>
  <si>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</si>
  <si>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</si>
  <si>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</si>
  <si>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</si>
  <si>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</si>
  <si>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</si>
  <si>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</si>
  <si>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</si>
  <si>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</si>
  <si>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</si>
  <si>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</si>
  <si>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</si>
  <si>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</si>
  <si>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</si>
  <si>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</si>
  <si>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01.08.2025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</si>
</sst>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16" workbookViewId="0">
      <selection activeCell="C27" sqref="C27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22" t="s">
        <v>27</v>
      </c>
      <c r="B1" s="22"/>
      <c r="C1" s="22"/>
      <c r="D1" s="22"/>
    </row>
    <row r="2" spans="1:5" ht="8.25" customHeight="1" x14ac:dyDescent="0.25">
      <c r="A2" s="23" t="s">
        <v>25</v>
      </c>
      <c r="B2" s="23"/>
      <c r="C2" s="23"/>
      <c r="D2" s="23"/>
    </row>
    <row r="3" spans="1:5" ht="11.2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 x14ac:dyDescent="0.25">
      <c r="A6" s="26"/>
      <c r="B6" s="28"/>
      <c r="C6" s="28"/>
      <c r="D6" s="28"/>
    </row>
    <row r="7" spans="1:5" ht="65.45" customHeight="1" x14ac:dyDescent="0.25">
      <c r="A7" s="16" t="s">
        <v>9</v>
      </c>
      <c r="B7" s="13">
        <v>28766987.219999999</v>
      </c>
      <c r="C7" s="17">
        <v>16344095.84</v>
      </c>
      <c r="D7" s="18">
        <f>SUM(C7/B7*100)</f>
        <v>56.815459036450321</v>
      </c>
      <c r="E7" s="7"/>
    </row>
    <row r="8" spans="1:5" ht="69.75" customHeight="1" x14ac:dyDescent="0.25">
      <c r="A8" s="19" t="s">
        <v>10</v>
      </c>
      <c r="B8" s="13">
        <v>6888176.3399999999</v>
      </c>
      <c r="C8" s="13">
        <v>0</v>
      </c>
      <c r="D8" s="18">
        <f t="shared" ref="D8:D27" si="0">SUM(C8/B8*100)</f>
        <v>0</v>
      </c>
      <c r="E8" s="7"/>
    </row>
    <row r="9" spans="1:5" ht="55.15" customHeight="1" x14ac:dyDescent="0.25">
      <c r="A9" s="19" t="s">
        <v>11</v>
      </c>
      <c r="B9" s="13">
        <v>137197309.15000001</v>
      </c>
      <c r="C9" s="13">
        <v>7792236.7800000003</v>
      </c>
      <c r="D9" s="18">
        <f t="shared" si="0"/>
        <v>5.679584263187424</v>
      </c>
      <c r="E9" s="7"/>
    </row>
    <row r="10" spans="1:5" ht="52.5" customHeight="1" x14ac:dyDescent="0.25">
      <c r="A10" s="19" t="s">
        <v>12</v>
      </c>
      <c r="B10" s="13">
        <v>898616200.73000002</v>
      </c>
      <c r="C10" s="13">
        <v>363476454.69999999</v>
      </c>
      <c r="D10" s="18">
        <f t="shared" si="0"/>
        <v>40.448464472900241</v>
      </c>
      <c r="E10" s="7"/>
    </row>
    <row r="11" spans="1:5" ht="48.6" customHeight="1" x14ac:dyDescent="0.25">
      <c r="A11" s="19" t="s">
        <v>13</v>
      </c>
      <c r="B11" s="13">
        <v>5895337.4199999999</v>
      </c>
      <c r="C11" s="13">
        <v>3715709.32</v>
      </c>
      <c r="D11" s="18">
        <f t="shared" si="0"/>
        <v>63.027933013544114</v>
      </c>
      <c r="E11" s="7"/>
    </row>
    <row r="12" spans="1:5" ht="58.9" customHeight="1" x14ac:dyDescent="0.25">
      <c r="A12" s="19" t="s">
        <v>14</v>
      </c>
      <c r="B12" s="13">
        <v>21172030</v>
      </c>
      <c r="C12" s="13">
        <v>13331658.26</v>
      </c>
      <c r="D12" s="18">
        <f t="shared" si="0"/>
        <v>62.968256988111207</v>
      </c>
      <c r="E12" s="7"/>
    </row>
    <row r="13" spans="1:5" ht="53.45" customHeight="1" x14ac:dyDescent="0.25">
      <c r="A13" s="19" t="s">
        <v>15</v>
      </c>
      <c r="B13" s="13">
        <v>162209828.72</v>
      </c>
      <c r="C13" s="13">
        <v>99509070.319999993</v>
      </c>
      <c r="D13" s="18">
        <f t="shared" si="0"/>
        <v>61.345894453639119</v>
      </c>
      <c r="E13" s="7"/>
    </row>
    <row r="14" spans="1:5" ht="57" customHeight="1" x14ac:dyDescent="0.25">
      <c r="A14" s="19" t="s">
        <v>24</v>
      </c>
      <c r="B14" s="13">
        <v>2007000</v>
      </c>
      <c r="C14" s="13">
        <v>1041277</v>
      </c>
      <c r="D14" s="18">
        <f t="shared" si="0"/>
        <v>51.882262082710518</v>
      </c>
      <c r="E14" s="7"/>
    </row>
    <row r="15" spans="1:5" ht="68.25" customHeight="1" x14ac:dyDescent="0.25">
      <c r="A15" s="19" t="s">
        <v>16</v>
      </c>
      <c r="B15" s="13">
        <v>5758900</v>
      </c>
      <c r="C15" s="13">
        <v>3327084.79</v>
      </c>
      <c r="D15" s="18">
        <f t="shared" si="0"/>
        <v>57.772921738526449</v>
      </c>
      <c r="E15" s="7"/>
    </row>
    <row r="16" spans="1:5" ht="55.9" customHeight="1" x14ac:dyDescent="0.25">
      <c r="A16" s="19" t="s">
        <v>17</v>
      </c>
      <c r="B16" s="13">
        <v>2776330.62</v>
      </c>
      <c r="C16" s="13">
        <v>1464103.82</v>
      </c>
      <c r="D16" s="18">
        <f t="shared" si="0"/>
        <v>52.735211341652096</v>
      </c>
      <c r="E16" s="7"/>
    </row>
    <row r="17" spans="1:5" ht="55.9" customHeight="1" x14ac:dyDescent="0.25">
      <c r="A17" s="19" t="s">
        <v>18</v>
      </c>
      <c r="B17" s="13">
        <v>200000</v>
      </c>
      <c r="C17" s="13">
        <v>0</v>
      </c>
      <c r="D17" s="18">
        <f t="shared" si="0"/>
        <v>0</v>
      </c>
      <c r="E17" s="7"/>
    </row>
    <row r="18" spans="1:5" ht="54" customHeight="1" x14ac:dyDescent="0.25">
      <c r="A18" s="19" t="s">
        <v>19</v>
      </c>
      <c r="B18" s="13">
        <v>25635563.27</v>
      </c>
      <c r="C18" s="13">
        <v>5325637.78</v>
      </c>
      <c r="D18" s="18">
        <f t="shared" si="0"/>
        <v>20.774412966507054</v>
      </c>
      <c r="E18" s="7"/>
    </row>
    <row r="19" spans="1:5" ht="47.45" customHeight="1" x14ac:dyDescent="0.25">
      <c r="A19" s="19" t="s">
        <v>20</v>
      </c>
      <c r="B19" s="13">
        <v>60171242.210000001</v>
      </c>
      <c r="C19" s="13">
        <v>50525080.329999998</v>
      </c>
      <c r="D19" s="18">
        <f t="shared" si="0"/>
        <v>83.968817119755442</v>
      </c>
      <c r="E19" s="7"/>
    </row>
    <row r="20" spans="1:5" ht="78" customHeight="1" x14ac:dyDescent="0.25">
      <c r="A20" s="19" t="s">
        <v>21</v>
      </c>
      <c r="B20" s="13">
        <v>40532845.729999997</v>
      </c>
      <c r="C20" s="13">
        <v>24728074.879999999</v>
      </c>
      <c r="D20" s="18">
        <f t="shared" si="0"/>
        <v>61.007497585341639</v>
      </c>
      <c r="E20" s="7"/>
    </row>
    <row r="21" spans="1:5" ht="66" customHeight="1" x14ac:dyDescent="0.25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 x14ac:dyDescent="0.25">
      <c r="A22" s="19" t="s">
        <v>23</v>
      </c>
      <c r="B22" s="13">
        <v>100000</v>
      </c>
      <c r="C22" s="13">
        <v>23900</v>
      </c>
      <c r="D22" s="18">
        <f t="shared" si="0"/>
        <v>23.9</v>
      </c>
      <c r="E22" s="7"/>
    </row>
    <row r="23" spans="1:5" ht="54" customHeight="1" x14ac:dyDescent="0.25">
      <c r="A23" s="19" t="s">
        <v>8</v>
      </c>
      <c r="B23" s="13">
        <v>80896525.680000007</v>
      </c>
      <c r="C23" s="13">
        <v>29207468.539999999</v>
      </c>
      <c r="D23" s="18">
        <f t="shared" si="0"/>
        <v>36.104725505190565</v>
      </c>
      <c r="E23" s="7"/>
    </row>
    <row r="24" spans="1:5" ht="85.5" customHeight="1" x14ac:dyDescent="0.25">
      <c r="A24" s="19" t="s">
        <v>26</v>
      </c>
      <c r="B24" s="13">
        <v>40000</v>
      </c>
      <c r="C24" s="13">
        <v>0</v>
      </c>
      <c r="D24" s="18">
        <f t="shared" si="0"/>
        <v>0</v>
      </c>
      <c r="E24" s="7"/>
    </row>
    <row r="25" spans="1:5" s="5" customFormat="1" x14ac:dyDescent="0.25">
      <c r="A25" s="20" t="s">
        <v>5</v>
      </c>
      <c r="B25" s="14">
        <f>SUM(B7:B24)</f>
        <v>1478884277.0900002</v>
      </c>
      <c r="C25" s="14">
        <f>SUM(C7:C24)</f>
        <v>619811852.3599999</v>
      </c>
      <c r="D25" s="21">
        <f t="shared" si="0"/>
        <v>41.91077435616554</v>
      </c>
      <c r="E25" s="8"/>
    </row>
    <row r="26" spans="1:5" s="5" customFormat="1" x14ac:dyDescent="0.25">
      <c r="A26" s="20" t="s">
        <v>6</v>
      </c>
      <c r="B26" s="14">
        <v>133231637.61</v>
      </c>
      <c r="C26" s="14">
        <v>77625771.810000002</v>
      </c>
      <c r="D26" s="21">
        <f t="shared" si="0"/>
        <v>58.263767677485653</v>
      </c>
    </row>
    <row r="27" spans="1:5" x14ac:dyDescent="0.25">
      <c r="A27" s="2" t="s">
        <v>3</v>
      </c>
      <c r="B27" s="14">
        <f>SUM(B25:B26)</f>
        <v>1612115914.7</v>
      </c>
      <c r="C27" s="14">
        <f>SUM(C25:C26)</f>
        <v>697437624.16999984</v>
      </c>
      <c r="D27" s="15">
        <f t="shared" si="0"/>
        <v>43.262250425695136</v>
      </c>
    </row>
    <row r="28" spans="1:5" x14ac:dyDescent="0.25">
      <c r="A28" s="6"/>
      <c r="B28" s="4"/>
      <c r="C28" s="3"/>
      <c r="D28" s="3"/>
    </row>
    <row r="29" spans="1:5" x14ac:dyDescent="0.2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2025-08-13T12:07:31Z</dcterms:modified>
</cp:coreProperties>
</file>