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<sst xmlns="http://schemas.openxmlformats.org/spreadsheetml/2006/main" count="28" uniqueCount="28">
  <si>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</si>
  <si>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</si>
  <si>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</si>
  <si>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</si>
  <si>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</si>
  <si>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</si>
  <si>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</si>
  <si>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</si>
  <si>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</si>
  <si>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</si>
  <si>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</si>
  <si>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</si>
  <si>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</si>
  <si>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</si>
  <si>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</si>
  <si>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</si>
  <si>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</si>
  <si>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</si>
  <si>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</si>
  <si>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</si>
  <si>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</si>
  <si>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</si>
  <si>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</si>
  <si>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</si>
  <si>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</si>
  <si>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</si>
  <si>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</si>
  <si>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01.12.2024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</si>
</sst>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9" workbookViewId="0">
      <selection activeCell="C24" sqref="C24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38644321</v>
      </c>
      <c r="C6" s="17">
        <v>37009311.020000003</v>
      </c>
      <c r="D6" s="18">
        <f>SUM(C6/B6*100)</f>
        <v>95.769080843728631</v>
      </c>
      <c r="E6" s="7"/>
    </row>
    <row r="7" spans="1:5" ht="69.75" customHeight="1">
      <c r="A7" s="10" t="s">
        <v>10</v>
      </c>
      <c r="B7" s="17">
        <v>4559701.78</v>
      </c>
      <c r="C7" s="17">
        <v>4559701.78</v>
      </c>
      <c r="D7" s="18">
        <f t="shared" ref="D7:D19" si="0">SUM(C7/B7*100)</f>
        <v>100</v>
      </c>
      <c r="E7" s="7"/>
    </row>
    <row r="8" spans="1:5" ht="55.15" customHeight="1">
      <c r="A8" s="10" t="s">
        <v>11</v>
      </c>
      <c r="B8" s="17">
        <v>120361953.79000001</v>
      </c>
      <c r="C8" s="17">
        <v>96274713.75</v>
      </c>
      <c r="D8" s="18">
        <f t="shared" si="0"/>
        <v>79.98766281076999</v>
      </c>
      <c r="E8" s="7"/>
    </row>
    <row r="9" spans="1:5" s="12" customFormat="1" ht="52.5" customHeight="1">
      <c r="A9" s="10" t="s">
        <v>12</v>
      </c>
      <c r="B9" s="17">
        <v>526308285.13999999</v>
      </c>
      <c r="C9" s="17">
        <v>467627308.02999997</v>
      </c>
      <c r="D9" s="18">
        <f t="shared" si="0"/>
        <v>88.850455376283747</v>
      </c>
      <c r="E9" s="11"/>
    </row>
    <row r="10" spans="1:5" s="12" customFormat="1" ht="48.6" customHeight="1">
      <c r="A10" s="10" t="s">
        <v>13</v>
      </c>
      <c r="B10" s="17">
        <v>7722864</v>
      </c>
      <c r="C10" s="17">
        <v>6866378.9400000004</v>
      </c>
      <c r="D10" s="18">
        <f t="shared" si="0"/>
        <v>88.909748248836181</v>
      </c>
      <c r="E10" s="11"/>
    </row>
    <row r="11" spans="1:5" s="12" customFormat="1" ht="58.9" customHeight="1">
      <c r="A11" s="10" t="s">
        <v>14</v>
      </c>
      <c r="B11" s="17">
        <v>17192117.079999998</v>
      </c>
      <c r="C11" s="17">
        <v>15539799.93</v>
      </c>
      <c r="D11" s="18">
        <f t="shared" si="0"/>
        <v>90.389100177067903</v>
      </c>
      <c r="E11" s="11"/>
    </row>
    <row r="12" spans="1:5" s="12" customFormat="1" ht="53.45" customHeight="1">
      <c r="A12" s="10" t="s">
        <v>15</v>
      </c>
      <c r="B12" s="17">
        <v>174249686.03</v>
      </c>
      <c r="C12" s="17">
        <v>127011231.45</v>
      </c>
      <c r="D12" s="18">
        <f t="shared" si="0"/>
        <v>72.890364593330119</v>
      </c>
      <c r="E12" s="11"/>
    </row>
    <row r="13" spans="1:5" ht="57" customHeight="1">
      <c r="A13" s="10" t="s">
        <v>24</v>
      </c>
      <c r="B13" s="17">
        <v>1882000</v>
      </c>
      <c r="C13" s="17">
        <v>1324894.31</v>
      </c>
      <c r="D13" s="18">
        <f t="shared" si="0"/>
        <v>70.398209883103078</v>
      </c>
      <c r="E13" s="7"/>
    </row>
    <row r="14" spans="1:5" ht="68.25" customHeight="1">
      <c r="A14" s="10" t="s">
        <v>16</v>
      </c>
      <c r="B14" s="17">
        <v>4903090</v>
      </c>
      <c r="C14" s="17">
        <v>4335198.22</v>
      </c>
      <c r="D14" s="18">
        <f t="shared" si="0"/>
        <v>88.417675792204491</v>
      </c>
      <c r="E14" s="7"/>
    </row>
    <row r="15" spans="1:5" ht="55.9" customHeight="1">
      <c r="A15" s="10" t="s">
        <v>17</v>
      </c>
      <c r="B15" s="17">
        <v>114546876.72</v>
      </c>
      <c r="C15" s="17">
        <v>113096089.77</v>
      </c>
      <c r="D15" s="18">
        <f t="shared" si="0"/>
        <v>98.733455689458623</v>
      </c>
      <c r="E15" s="7"/>
    </row>
    <row r="16" spans="1:5" ht="55.9" customHeight="1">
      <c r="A16" s="10" t="s">
        <v>18</v>
      </c>
      <c r="B16" s="17">
        <v>1019866.37</v>
      </c>
      <c r="C16" s="17">
        <v>1008000</v>
      </c>
      <c r="D16" s="18">
        <f t="shared" si="0"/>
        <v>98.836477959362455</v>
      </c>
      <c r="E16" s="7"/>
    </row>
    <row r="17" spans="1:5" ht="54" customHeight="1">
      <c r="A17" s="10" t="s">
        <v>19</v>
      </c>
      <c r="B17" s="17">
        <v>12022327.390000001</v>
      </c>
      <c r="C17" s="17">
        <v>8544416.2400000002</v>
      </c>
      <c r="D17" s="18">
        <f t="shared" si="0"/>
        <v>71.071232406356884</v>
      </c>
      <c r="E17" s="7"/>
    </row>
    <row r="18" spans="1:5" ht="47.45" customHeight="1">
      <c r="A18" s="10" t="s">
        <v>20</v>
      </c>
      <c r="B18" s="17">
        <v>65709208.030000001</v>
      </c>
      <c r="C18" s="17">
        <v>61571017.380000003</v>
      </c>
      <c r="D18" s="18">
        <f t="shared" si="0"/>
        <v>93.702266738459727</v>
      </c>
      <c r="E18" s="7"/>
    </row>
    <row r="19" spans="1:5" ht="78" customHeight="1">
      <c r="A19" s="10" t="s">
        <v>21</v>
      </c>
      <c r="B19" s="17">
        <v>34576895.719999999</v>
      </c>
      <c r="C19" s="17">
        <v>31853902.350000001</v>
      </c>
      <c r="D19" s="18">
        <f t="shared" si="0"/>
        <v>92.124818283137657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15400</v>
      </c>
      <c r="D21" s="18">
        <f t="shared" ref="D21:D26" si="2">SUM(C21/B21*100)</f>
        <v>15.4</v>
      </c>
      <c r="E21" s="7"/>
    </row>
    <row r="22" spans="1:5" ht="54" customHeight="1">
      <c r="A22" s="10" t="s">
        <v>8</v>
      </c>
      <c r="B22" s="17">
        <v>65867927.729999997</v>
      </c>
      <c r="C22" s="17">
        <v>55353138.579999998</v>
      </c>
      <c r="D22" s="18">
        <f t="shared" si="2"/>
        <v>84.036556921752123</v>
      </c>
      <c r="E22" s="7"/>
    </row>
    <row r="23" spans="1:5" ht="83.25" customHeight="1">
      <c r="A23" s="10" t="s">
        <v>26</v>
      </c>
      <c r="B23" s="17">
        <v>40000</v>
      </c>
      <c r="C23" s="17">
        <v>38850</v>
      </c>
      <c r="D23" s="18">
        <f t="shared" si="2"/>
        <v>97.125</v>
      </c>
      <c r="E23" s="7"/>
    </row>
    <row r="24" spans="1:5" s="5" customFormat="1">
      <c r="A24" s="2" t="s">
        <v>5</v>
      </c>
      <c r="B24" s="19">
        <f>SUM(B6:B23)</f>
        <v>1189727120.7800002</v>
      </c>
      <c r="C24" s="19">
        <f>SUM(C6:C23)</f>
        <v>1032029351.75</v>
      </c>
      <c r="D24" s="20">
        <f t="shared" si="2"/>
        <v>86.7450471393296</v>
      </c>
      <c r="E24" s="8"/>
    </row>
    <row r="25" spans="1:5" s="5" customFormat="1">
      <c r="A25" s="2" t="s">
        <v>6</v>
      </c>
      <c r="B25" s="19">
        <v>125756469.37</v>
      </c>
      <c r="C25" s="19">
        <v>100038194.41</v>
      </c>
      <c r="D25" s="20">
        <f t="shared" si="2"/>
        <v>79.549143603632956</v>
      </c>
    </row>
    <row r="26" spans="1:5">
      <c r="A26" s="2" t="s">
        <v>3</v>
      </c>
      <c r="B26" s="19">
        <f>SUM(B24:B25)</f>
        <v>1315483590.1500001</v>
      </c>
      <c r="C26" s="19">
        <f>C24+C25</f>
        <v>1132067546.1600001</v>
      </c>
      <c r="D26" s="21">
        <f t="shared" si="2"/>
        <v>86.057139339223099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2024-12-20T06:17:27Z</dcterms:modified>
</cp:coreProperties>
</file>