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6" i="1" l="1"/>
  <c r="C25" i="1"/>
  <c r="C27" i="1" s="1"/>
  <c r="B25" i="1"/>
  <c r="B27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5" i="1" l="1"/>
  <c r="D27" i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<sst xmlns="http://schemas.openxmlformats.org/spreadsheetml/2006/main" count="28" uniqueCount="28">
  <si>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</si>
  <si>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</si>
  <si>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</si>
  <si>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</si>
  <si>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</si>
  <si>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</si>
  <si>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</si>
  <si>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</si>
  <si>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</si>
  <si>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</si>
  <si>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</si>
  <si>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</si>
  <si>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</si>
  <si>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</si>
  <si>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</si>
  <si>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</si>
  <si>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</si>
  <si>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</si>
  <si>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</si>
  <si>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</si>
  <si>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</si>
  <si>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</si>
  <si>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</si>
  <si>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</si>
  <si>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</si>
  <si>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</si>
  <si>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 xml:space="preserve">        Мониторинг исполнения муниципальных программ  на 01.10.2025 </t>
  </si>
  <si>
    <t>"Муниципальная программа "Укрепление общественного здоровья на территории
Дивеевского муниципального округа Нижегородской области на 2022 – 2027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</si>
</sst>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topLeftCell="A20" workbookViewId="0">
      <selection activeCell="G8" sqref="G8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 x14ac:dyDescent="0.25">
      <c r="A1" s="22" t="s">
        <v>26</v>
      </c>
      <c r="B1" s="22"/>
      <c r="C1" s="22"/>
      <c r="D1" s="22"/>
    </row>
    <row r="2" spans="1:5" ht="8.25" customHeight="1" x14ac:dyDescent="0.25">
      <c r="A2" s="23" t="s">
        <v>25</v>
      </c>
      <c r="B2" s="23"/>
      <c r="C2" s="23"/>
      <c r="D2" s="23"/>
    </row>
    <row r="3" spans="1:5" ht="11.25" customHeight="1" x14ac:dyDescent="0.25">
      <c r="A3" s="9"/>
      <c r="B3" s="10"/>
      <c r="C3" s="11"/>
      <c r="D3" s="12" t="s">
        <v>7</v>
      </c>
    </row>
    <row r="4" spans="1:5" hidden="1" x14ac:dyDescent="0.25">
      <c r="A4" s="6"/>
      <c r="B4" s="3"/>
      <c r="C4" s="3"/>
      <c r="D4" s="3"/>
    </row>
    <row r="5" spans="1:5" ht="14.45" customHeight="1" x14ac:dyDescent="0.25">
      <c r="A5" s="26" t="s">
        <v>4</v>
      </c>
      <c r="B5" s="27" t="s">
        <v>0</v>
      </c>
      <c r="C5" s="27" t="s">
        <v>1</v>
      </c>
      <c r="D5" s="27" t="s">
        <v>2</v>
      </c>
    </row>
    <row r="6" spans="1:5" ht="56.45" customHeight="1" x14ac:dyDescent="0.25">
      <c r="A6" s="26"/>
      <c r="B6" s="28"/>
      <c r="C6" s="28"/>
      <c r="D6" s="28"/>
    </row>
    <row r="7" spans="1:5" ht="65.45" customHeight="1" x14ac:dyDescent="0.25">
      <c r="A7" s="16" t="s">
        <v>9</v>
      </c>
      <c r="B7" s="13">
        <v>29766987.219999999</v>
      </c>
      <c r="C7" s="17">
        <v>22507236.82</v>
      </c>
      <c r="D7" s="18">
        <f>SUM(C7/B7*100)</f>
        <v>75.611403511060473</v>
      </c>
      <c r="E7" s="7"/>
    </row>
    <row r="8" spans="1:5" ht="63.75" customHeight="1" x14ac:dyDescent="0.25">
      <c r="A8" s="19" t="s">
        <v>10</v>
      </c>
      <c r="B8" s="13">
        <v>7116987.3399999999</v>
      </c>
      <c r="C8" s="13">
        <v>1169786.3</v>
      </c>
      <c r="D8" s="18">
        <f t="shared" ref="D8:D27" si="0">SUM(C8/B8*100)</f>
        <v>16.436537598224817</v>
      </c>
      <c r="E8" s="7"/>
    </row>
    <row r="9" spans="1:5" ht="55.15" customHeight="1" x14ac:dyDescent="0.25">
      <c r="A9" s="19" t="s">
        <v>11</v>
      </c>
      <c r="B9" s="13">
        <v>136232649.15000001</v>
      </c>
      <c r="C9" s="13">
        <v>27314912.260000002</v>
      </c>
      <c r="D9" s="18">
        <f t="shared" si="0"/>
        <v>20.050195331608585</v>
      </c>
      <c r="E9" s="7"/>
    </row>
    <row r="10" spans="1:5" ht="52.5" customHeight="1" x14ac:dyDescent="0.25">
      <c r="A10" s="19" t="s">
        <v>12</v>
      </c>
      <c r="B10" s="13">
        <v>899345734.73000002</v>
      </c>
      <c r="C10" s="13">
        <v>548091743.35000002</v>
      </c>
      <c r="D10" s="18">
        <f t="shared" si="0"/>
        <v>60.943386084390241</v>
      </c>
      <c r="E10" s="7"/>
    </row>
    <row r="11" spans="1:5" ht="48.6" customHeight="1" x14ac:dyDescent="0.25">
      <c r="A11" s="19" t="s">
        <v>13</v>
      </c>
      <c r="B11" s="13">
        <v>6261807.4199999999</v>
      </c>
      <c r="C11" s="13">
        <v>4481691.95</v>
      </c>
      <c r="D11" s="18">
        <f t="shared" si="0"/>
        <v>71.571858560926501</v>
      </c>
      <c r="E11" s="7"/>
    </row>
    <row r="12" spans="1:5" ht="51.75" customHeight="1" x14ac:dyDescent="0.25">
      <c r="A12" s="19" t="s">
        <v>14</v>
      </c>
      <c r="B12" s="13">
        <v>23822890</v>
      </c>
      <c r="C12" s="13">
        <v>16530956.43</v>
      </c>
      <c r="D12" s="18">
        <f t="shared" si="0"/>
        <v>69.391062251473272</v>
      </c>
      <c r="E12" s="7"/>
    </row>
    <row r="13" spans="1:5" ht="53.45" customHeight="1" x14ac:dyDescent="0.25">
      <c r="A13" s="19" t="s">
        <v>15</v>
      </c>
      <c r="B13" s="13">
        <v>164236338.72</v>
      </c>
      <c r="C13" s="13">
        <v>131669524.59</v>
      </c>
      <c r="D13" s="18">
        <f t="shared" si="0"/>
        <v>80.170762217537089</v>
      </c>
      <c r="E13" s="7"/>
    </row>
    <row r="14" spans="1:5" ht="57" customHeight="1" x14ac:dyDescent="0.25">
      <c r="A14" s="19" t="s">
        <v>24</v>
      </c>
      <c r="B14" s="13">
        <v>2007000</v>
      </c>
      <c r="C14" s="13">
        <v>1057277</v>
      </c>
      <c r="D14" s="18">
        <f t="shared" si="0"/>
        <v>52.679471848530149</v>
      </c>
      <c r="E14" s="7"/>
    </row>
    <row r="15" spans="1:5" ht="68.25" customHeight="1" x14ac:dyDescent="0.25">
      <c r="A15" s="19" t="s">
        <v>16</v>
      </c>
      <c r="B15" s="13">
        <v>5768900</v>
      </c>
      <c r="C15" s="13">
        <v>4162631.51</v>
      </c>
      <c r="D15" s="18">
        <f t="shared" si="0"/>
        <v>72.156416474544542</v>
      </c>
      <c r="E15" s="7"/>
    </row>
    <row r="16" spans="1:5" ht="55.9" customHeight="1" x14ac:dyDescent="0.25">
      <c r="A16" s="19" t="s">
        <v>17</v>
      </c>
      <c r="B16" s="13">
        <v>2776330.62</v>
      </c>
      <c r="C16" s="13">
        <v>1629904.8</v>
      </c>
      <c r="D16" s="18">
        <f t="shared" si="0"/>
        <v>58.707157867242763</v>
      </c>
      <c r="E16" s="7"/>
    </row>
    <row r="17" spans="1:5" ht="50.25" customHeight="1" x14ac:dyDescent="0.25">
      <c r="A17" s="19" t="s">
        <v>18</v>
      </c>
      <c r="B17" s="13">
        <v>200000</v>
      </c>
      <c r="C17" s="13">
        <v>0</v>
      </c>
      <c r="D17" s="18">
        <f t="shared" si="0"/>
        <v>0</v>
      </c>
      <c r="E17" s="7"/>
    </row>
    <row r="18" spans="1:5" ht="54" customHeight="1" x14ac:dyDescent="0.25">
      <c r="A18" s="19" t="s">
        <v>19</v>
      </c>
      <c r="B18" s="13">
        <v>27495563.27</v>
      </c>
      <c r="C18" s="13">
        <v>6811140.04</v>
      </c>
      <c r="D18" s="18">
        <f t="shared" si="0"/>
        <v>24.771778534290053</v>
      </c>
      <c r="E18" s="7"/>
    </row>
    <row r="19" spans="1:5" ht="47.45" customHeight="1" x14ac:dyDescent="0.25">
      <c r="A19" s="19" t="s">
        <v>20</v>
      </c>
      <c r="B19" s="13">
        <v>59451843.210000001</v>
      </c>
      <c r="C19" s="13">
        <v>55338834.5</v>
      </c>
      <c r="D19" s="18">
        <f t="shared" si="0"/>
        <v>93.081781004717143</v>
      </c>
      <c r="E19" s="7"/>
    </row>
    <row r="20" spans="1:5" ht="78" customHeight="1" x14ac:dyDescent="0.25">
      <c r="A20" s="19" t="s">
        <v>21</v>
      </c>
      <c r="B20" s="13">
        <v>41729845.729999997</v>
      </c>
      <c r="C20" s="13">
        <v>30211627.190000001</v>
      </c>
      <c r="D20" s="18">
        <f t="shared" si="0"/>
        <v>72.398128153827727</v>
      </c>
      <c r="E20" s="7"/>
    </row>
    <row r="21" spans="1:5" ht="66" customHeight="1" x14ac:dyDescent="0.25">
      <c r="A21" s="19" t="s">
        <v>22</v>
      </c>
      <c r="B21" s="13">
        <v>20000</v>
      </c>
      <c r="C21" s="13">
        <v>0</v>
      </c>
      <c r="D21" s="18">
        <f t="shared" si="0"/>
        <v>0</v>
      </c>
      <c r="E21" s="7"/>
    </row>
    <row r="22" spans="1:5" ht="54" customHeight="1" x14ac:dyDescent="0.25">
      <c r="A22" s="19" t="s">
        <v>23</v>
      </c>
      <c r="B22" s="13">
        <v>100000</v>
      </c>
      <c r="C22" s="13">
        <v>23900</v>
      </c>
      <c r="D22" s="18">
        <f t="shared" si="0"/>
        <v>23.9</v>
      </c>
      <c r="E22" s="7"/>
    </row>
    <row r="23" spans="1:5" ht="54" customHeight="1" x14ac:dyDescent="0.25">
      <c r="A23" s="19" t="s">
        <v>8</v>
      </c>
      <c r="B23" s="13">
        <v>62413214.68</v>
      </c>
      <c r="C23" s="13">
        <v>34298327.57</v>
      </c>
      <c r="D23" s="18">
        <f t="shared" si="0"/>
        <v>54.9536308069559</v>
      </c>
      <c r="E23" s="7"/>
    </row>
    <row r="24" spans="1:5" ht="66" customHeight="1" x14ac:dyDescent="0.25">
      <c r="A24" s="19" t="s">
        <v>27</v>
      </c>
      <c r="B24" s="13">
        <v>40000</v>
      </c>
      <c r="C24" s="13">
        <v>0</v>
      </c>
      <c r="D24" s="18">
        <f t="shared" si="0"/>
        <v>0</v>
      </c>
      <c r="E24" s="7"/>
    </row>
    <row r="25" spans="1:5" s="5" customFormat="1" x14ac:dyDescent="0.25">
      <c r="A25" s="20" t="s">
        <v>5</v>
      </c>
      <c r="B25" s="14">
        <f>SUM(B7:B24)</f>
        <v>1468786092.0900002</v>
      </c>
      <c r="C25" s="14">
        <f>SUM(C7:C24)</f>
        <v>885299494.31000006</v>
      </c>
      <c r="D25" s="21">
        <f t="shared" si="0"/>
        <v>60.274229111896652</v>
      </c>
      <c r="E25" s="8"/>
    </row>
    <row r="26" spans="1:5" s="5" customFormat="1" x14ac:dyDescent="0.25">
      <c r="A26" s="20" t="s">
        <v>6</v>
      </c>
      <c r="B26" s="14">
        <v>133064517.33</v>
      </c>
      <c r="C26" s="14">
        <v>95518504.379999995</v>
      </c>
      <c r="D26" s="21">
        <f t="shared" si="0"/>
        <v>71.783602643756723</v>
      </c>
    </row>
    <row r="27" spans="1:5" x14ac:dyDescent="0.25">
      <c r="A27" s="2" t="s">
        <v>3</v>
      </c>
      <c r="B27" s="14">
        <f>SUM(B25:B26)</f>
        <v>1601850609.4200001</v>
      </c>
      <c r="C27" s="14">
        <f>SUM(C25:C26)</f>
        <v>980817998.69000006</v>
      </c>
      <c r="D27" s="15">
        <f t="shared" si="0"/>
        <v>61.230304057201423</v>
      </c>
    </row>
    <row r="28" spans="1:5" x14ac:dyDescent="0.25">
      <c r="A28" s="6"/>
      <c r="B28" s="4"/>
      <c r="C28" s="3"/>
      <c r="D28" s="3"/>
    </row>
    <row r="29" spans="1:5" x14ac:dyDescent="0.25">
      <c r="A29" s="24"/>
      <c r="B29" s="25"/>
      <c r="C29" s="25"/>
      <c r="D29" s="25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2025-10-07T12:42:17Z</dcterms:modified>
</cp:coreProperties>
</file>